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f\OneDrive - Regina Minor Football\2026\Spring\"/>
    </mc:Choice>
  </mc:AlternateContent>
  <xr:revisionPtr revIDLastSave="0" documentId="8_{716DE954-DA33-4EC4-A7D8-706691EC6F7E}" xr6:coauthVersionLast="47" xr6:coauthVersionMax="47" xr10:uidLastSave="{00000000-0000-0000-0000-000000000000}"/>
  <bookViews>
    <workbookView xWindow="132" yWindow="144" windowWidth="22908" windowHeight="12096" xr2:uid="{873160D2-43F6-4C98-BE86-04E2143992F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Sheet1!$A$1:$H$50</definedName>
    <definedName name="_xlnm.Print_Area" localSheetId="3">Sheet4!$A$1:$H$40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" l="1"/>
</calcChain>
</file>

<file path=xl/sharedStrings.xml><?xml version="1.0" encoding="utf-8"?>
<sst xmlns="http://schemas.openxmlformats.org/spreadsheetml/2006/main" count="423" uniqueCount="144">
  <si>
    <t>#</t>
  </si>
  <si>
    <t>DATE</t>
  </si>
  <si>
    <t>FIELD</t>
  </si>
  <si>
    <t>TIME</t>
  </si>
  <si>
    <t>P</t>
  </si>
  <si>
    <t>APR</t>
  </si>
  <si>
    <t>E</t>
  </si>
  <si>
    <t>G</t>
  </si>
  <si>
    <t>MAY</t>
  </si>
  <si>
    <t>RMF Equipment room</t>
  </si>
  <si>
    <t>D</t>
  </si>
  <si>
    <t>F</t>
  </si>
  <si>
    <t>GAME #1</t>
  </si>
  <si>
    <t>1 VS 4</t>
  </si>
  <si>
    <t>GAME #2</t>
  </si>
  <si>
    <t>2 VS 3</t>
  </si>
  <si>
    <t>3 VS 1</t>
  </si>
  <si>
    <t>4 VS 2</t>
  </si>
  <si>
    <t>GAME #3</t>
  </si>
  <si>
    <t>GAME #4</t>
  </si>
  <si>
    <t>4 VS 3</t>
  </si>
  <si>
    <t>2 VS 1</t>
  </si>
  <si>
    <t>GAME #5</t>
  </si>
  <si>
    <t>GAME #6</t>
  </si>
  <si>
    <t>Team 1&amp;2 Practice1</t>
  </si>
  <si>
    <t>Team 3&amp;4 Practice1</t>
  </si>
  <si>
    <t>Team 3&amp;4 Practice3</t>
  </si>
  <si>
    <t>Team 1&amp;2 Practice3</t>
  </si>
  <si>
    <t>Team 3&amp;4 Practice5</t>
  </si>
  <si>
    <t>Team 1&amp;2 Practice5</t>
  </si>
  <si>
    <t>Team 1&amp;2 Practice6</t>
  </si>
  <si>
    <t>Team 3&amp;4 Practice6</t>
  </si>
  <si>
    <t>Team 1&amp;3 Practice8</t>
  </si>
  <si>
    <t>Team 2&amp;4 Practice8</t>
  </si>
  <si>
    <t>2ND Place &amp; 4TH Place Practice10</t>
  </si>
  <si>
    <t>Team 3&amp;4 Practice2</t>
  </si>
  <si>
    <t>Team 1&amp;2 Practice2</t>
  </si>
  <si>
    <t>Team 1&amp;2 Practice4</t>
  </si>
  <si>
    <t>Team 3&amp;4 Practice4</t>
  </si>
  <si>
    <t>3RD 4TH BOWL</t>
  </si>
  <si>
    <t>1ST 2ND BOWL</t>
  </si>
  <si>
    <t>LEIBEL</t>
  </si>
  <si>
    <t>Team 2&amp;4 Practice9</t>
  </si>
  <si>
    <t>Team 1&amp;3 Practice9</t>
  </si>
  <si>
    <t>1ST Place &amp; 3RD Place Practice10</t>
  </si>
  <si>
    <t>2ND Place &amp; 4TH Place Practice11</t>
  </si>
  <si>
    <t>1ST Place  &amp; 3RD Place Practice11</t>
  </si>
  <si>
    <t>Team 3&amp;4 Practice7</t>
  </si>
  <si>
    <t>Team 1&amp;2 Practice7</t>
  </si>
  <si>
    <t>Denny Forbes</t>
  </si>
  <si>
    <t>00127</t>
  </si>
  <si>
    <t>Winner</t>
  </si>
  <si>
    <t>Amount</t>
  </si>
  <si>
    <t>Number</t>
  </si>
  <si>
    <t>Tania Gates</t>
  </si>
  <si>
    <t>00284</t>
  </si>
  <si>
    <t>Unclaimed</t>
  </si>
  <si>
    <t>00367</t>
  </si>
  <si>
    <t>Rob Exner</t>
  </si>
  <si>
    <t xml:space="preserve">Spring League 50-50 Ticket Numbers </t>
  </si>
  <si>
    <t>Team 1</t>
  </si>
  <si>
    <t>Team 2</t>
  </si>
  <si>
    <t>Team 3</t>
  </si>
  <si>
    <t>Team 4</t>
  </si>
  <si>
    <t>Scenario A</t>
  </si>
  <si>
    <t>L</t>
  </si>
  <si>
    <t>W</t>
  </si>
  <si>
    <t>TEAM 1</t>
  </si>
  <si>
    <t>TEAM 2</t>
  </si>
  <si>
    <t>TEAM 3</t>
  </si>
  <si>
    <t>TEAM 4</t>
  </si>
  <si>
    <t>2-1</t>
  </si>
  <si>
    <t>1-2</t>
  </si>
  <si>
    <t>Scenario B</t>
  </si>
  <si>
    <t>Scenario C</t>
  </si>
  <si>
    <t>Scenario D</t>
  </si>
  <si>
    <t>Tiebreaker # 2 head to head record</t>
  </si>
  <si>
    <t>1 beat 2, 3 beat 4</t>
  </si>
  <si>
    <t>Finish*</t>
  </si>
  <si>
    <t>3-0</t>
  </si>
  <si>
    <t>Tiebreaker # 3 Team 1 is +10</t>
  </si>
  <si>
    <t xml:space="preserve">Final Record   </t>
  </si>
  <si>
    <t>0-3</t>
  </si>
  <si>
    <t>Finish**</t>
  </si>
  <si>
    <t>Even if Team 3 wins by 20 they are 0, Team # 4 will be less than +10 Team 1</t>
  </si>
  <si>
    <t>Finish depends on Score of final game</t>
  </si>
  <si>
    <t>Team 4 has finished with a +5 in games played among tied teams, if Team 1</t>
  </si>
  <si>
    <t>Team 2 will be less than +5, Team 4 is advanced, process starts again -</t>
  </si>
  <si>
    <t>is advanced, process starts again - Tiebreaker # 2 - Team 3 beat Team 4</t>
  </si>
  <si>
    <t>Finish***</t>
  </si>
  <si>
    <t>Tiebreaker # 2  Team 1 beat Team 2.  If Team 1 wins by 15, and team 4 wins</t>
  </si>
  <si>
    <t>by less than 20 then its 1-2-4-3, if Team 4 wins by 20 it's a coin toss.  If Team 1</t>
  </si>
  <si>
    <t>wins by 16 or more its 1-2-4-3, Team 1 is advanced Team 2 beat Team 4.</t>
  </si>
  <si>
    <t>Finish****</t>
  </si>
  <si>
    <t>Wins by 1-14 Finish ***, first by # 3 Team 4 is +5, the best Team 1 will be is +4</t>
  </si>
  <si>
    <t>Angelle Borys</t>
  </si>
  <si>
    <t>00839</t>
  </si>
  <si>
    <t>00704</t>
  </si>
  <si>
    <t>Donna Ziegler</t>
  </si>
  <si>
    <t>00524</t>
  </si>
  <si>
    <t>Jim Mickleborough</t>
  </si>
  <si>
    <t>01189</t>
  </si>
  <si>
    <t>Mark Hain</t>
  </si>
  <si>
    <t>01260</t>
  </si>
  <si>
    <t>clock</t>
  </si>
  <si>
    <t>Game d</t>
  </si>
  <si>
    <t>JD</t>
  </si>
  <si>
    <t>Kim</t>
  </si>
  <si>
    <t>Carla</t>
  </si>
  <si>
    <t>Kelly H</t>
  </si>
  <si>
    <t>Kelly A</t>
  </si>
  <si>
    <t>Trainer</t>
  </si>
  <si>
    <t>Equip</t>
  </si>
  <si>
    <t>Isiah</t>
  </si>
  <si>
    <t>N/A</t>
  </si>
  <si>
    <t>MAR</t>
  </si>
  <si>
    <t>Players Application Deadline</t>
  </si>
  <si>
    <t>Coaches application Deadline</t>
  </si>
  <si>
    <t>LOCATION</t>
  </si>
  <si>
    <t xml:space="preserve">Group 1 Football Sask ID Camp &amp; Evaluation #1 </t>
  </si>
  <si>
    <t xml:space="preserve">Group 2 Football Sask ID Camp &amp; Evaluation #1 </t>
  </si>
  <si>
    <t>Group 1 Football Sask ID Camp &amp; Evaluation #2</t>
  </si>
  <si>
    <t>Group 2 Football Sask ID Camp &amp; Evaluation #2</t>
  </si>
  <si>
    <t>Group 1 Football Sask ID Camp &amp; Evaluation #3</t>
  </si>
  <si>
    <t>Group 2 Football Sask ID Camp &amp; Evaluation #3</t>
  </si>
  <si>
    <t>Group 1 Football Sask ID Camp, Evaluation #4 &amp; Scrimmage</t>
  </si>
  <si>
    <t>Group 2 Football Sask ID Camp, Evaluation #4 &amp; Scrimmage</t>
  </si>
  <si>
    <t>RMF Headquarters</t>
  </si>
  <si>
    <t xml:space="preserve">Equipment draw for players </t>
  </si>
  <si>
    <t>BOWL GAMES</t>
  </si>
  <si>
    <t>TBA</t>
  </si>
  <si>
    <t xml:space="preserve"> 1  VS  4</t>
  </si>
  <si>
    <t>2  VS  3</t>
  </si>
  <si>
    <t xml:space="preserve">3  VS  1 </t>
  </si>
  <si>
    <t xml:space="preserve">4  VS  2 </t>
  </si>
  <si>
    <t xml:space="preserve">4  VS  3 </t>
  </si>
  <si>
    <t xml:space="preserve">2  VS  1 </t>
  </si>
  <si>
    <t xml:space="preserve"> 3RD  VS  4TH</t>
  </si>
  <si>
    <t>1ST  VS  2ND</t>
  </si>
  <si>
    <t>FEB</t>
  </si>
  <si>
    <t>Player draft / selection of teams (COACHES ONLY)</t>
  </si>
  <si>
    <t>2026 RMF - SPRING LEAGUE SCHEDULE</t>
  </si>
  <si>
    <t>Equipment draw for players and helmet certification 6:00-7:30pm</t>
  </si>
  <si>
    <t>Schedule 2026-1 may be subject to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</si>
</sst>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20" fontId="2" fillId="0" borderId="2" xfId="0" applyNumberFormat="1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" fontId="5" fillId="0" borderId="2" xfId="0" quotePrefix="1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20" fontId="7" fillId="0" borderId="2" xfId="0" applyNumberFormat="1" applyFont="1" applyBorder="1"/>
    <xf numFmtId="16" fontId="2" fillId="0" borderId="0" xfId="0" quotePrefix="1" applyNumberFormat="1" applyFont="1"/>
    <xf numFmtId="0" fontId="2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164" fontId="0" fillId="0" borderId="0" xfId="0" applyNumberFormat="1" applyAlignment="1">
      <alignment horizontal="center"/>
    </xf>
    <xf numFmtId="0" fontId="3" fillId="0" borderId="4" xfId="0" applyFont="1" applyBorder="1" applyAlignment="1">
      <alignment horizontal="center"/>
    </xf>
    <xf numFmtId="20" fontId="2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2D7EC-0972-4A6F-A410-0C90F57853AA}">
  <sheetPr>
    <pageSetUpPr fitToPage="1"/>
  </sheetPr>
  <dimension ref="A1:Y50"/>
  <sheetViews>
    <sheetView tabSelected="1" topLeftCell="A21" zoomScale="75" workbookViewId="0">
      <selection activeCell="A52" sqref="A52"/>
    </sheetView>
  </sheetViews>
  <sheetFormatPr defaultColWidth="4.88671875" defaultRowHeight="13.2" x14ac:dyDescent="0.25"/>
  <cols>
    <col min="1" max="1" width="6.109375" style="32" customWidth="1"/>
    <col min="2" max="2" width="7.5546875" style="33" customWidth="1"/>
    <col min="3" max="3" width="7.5546875" style="1" customWidth="1"/>
    <col min="4" max="4" width="25.88671875" style="34" customWidth="1"/>
    <col min="5" max="5" width="8.109375" customWidth="1"/>
    <col min="6" max="6" width="3.5546875" customWidth="1"/>
    <col min="7" max="8" width="33.6640625" style="1" customWidth="1"/>
  </cols>
  <sheetData>
    <row r="1" spans="1:25" ht="30" customHeight="1" x14ac:dyDescent="0.4">
      <c r="A1" s="43" t="s">
        <v>141</v>
      </c>
      <c r="B1" s="43"/>
      <c r="C1" s="43"/>
      <c r="D1" s="43"/>
      <c r="E1" s="43"/>
      <c r="F1" s="43"/>
      <c r="G1" s="43"/>
      <c r="H1" s="4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2" customFormat="1" ht="15.6" x14ac:dyDescent="0.3">
      <c r="A2" s="3"/>
      <c r="B2" s="9" t="s">
        <v>1</v>
      </c>
      <c r="C2" s="29"/>
      <c r="D2" s="11" t="s">
        <v>118</v>
      </c>
      <c r="E2" s="12" t="s">
        <v>3</v>
      </c>
      <c r="F2" s="12"/>
      <c r="G2" s="13"/>
      <c r="H2" s="13"/>
    </row>
    <row r="3" spans="1:25" s="2" customFormat="1" ht="15.6" x14ac:dyDescent="0.3">
      <c r="A3" s="3">
        <v>1</v>
      </c>
      <c r="B3" s="4" t="s">
        <v>139</v>
      </c>
      <c r="C3" s="8">
        <v>28</v>
      </c>
      <c r="D3" s="14" t="s">
        <v>114</v>
      </c>
      <c r="E3" s="12"/>
      <c r="F3" s="12"/>
      <c r="G3" s="41" t="s">
        <v>117</v>
      </c>
      <c r="H3" s="42"/>
    </row>
    <row r="4" spans="1:25" s="2" customFormat="1" ht="15.6" x14ac:dyDescent="0.3">
      <c r="A4" s="3">
        <v>2</v>
      </c>
      <c r="B4" s="4" t="s">
        <v>115</v>
      </c>
      <c r="C4" s="8">
        <v>31</v>
      </c>
      <c r="D4" s="14" t="s">
        <v>114</v>
      </c>
      <c r="E4" s="12"/>
      <c r="F4" s="12"/>
      <c r="G4" s="41" t="s">
        <v>116</v>
      </c>
      <c r="H4" s="42"/>
    </row>
    <row r="5" spans="1:25" s="2" customFormat="1" ht="15.6" x14ac:dyDescent="0.3">
      <c r="A5" s="3">
        <v>3</v>
      </c>
      <c r="B5" s="4" t="s">
        <v>115</v>
      </c>
      <c r="C5" s="8">
        <v>19</v>
      </c>
      <c r="D5" s="14" t="s">
        <v>9</v>
      </c>
      <c r="E5" s="6">
        <v>0.75</v>
      </c>
      <c r="F5" s="15" t="s">
        <v>11</v>
      </c>
      <c r="G5" s="41" t="s">
        <v>142</v>
      </c>
      <c r="H5" s="42"/>
    </row>
    <row r="6" spans="1:25" s="2" customFormat="1" ht="15.6" x14ac:dyDescent="0.3">
      <c r="A6" s="3">
        <v>4</v>
      </c>
      <c r="B6" s="4" t="s">
        <v>115</v>
      </c>
      <c r="C6" s="8">
        <v>26</v>
      </c>
      <c r="D6" s="14" t="s">
        <v>9</v>
      </c>
      <c r="E6" s="6">
        <v>0.75</v>
      </c>
      <c r="F6" s="15" t="s">
        <v>11</v>
      </c>
      <c r="G6" s="41" t="s">
        <v>142</v>
      </c>
      <c r="H6" s="42"/>
    </row>
    <row r="7" spans="1:25" s="2" customFormat="1" ht="15.6" x14ac:dyDescent="0.3">
      <c r="A7" s="3">
        <v>5</v>
      </c>
      <c r="B7" s="4" t="s">
        <v>5</v>
      </c>
      <c r="C7" s="8">
        <v>6</v>
      </c>
      <c r="D7" s="14" t="s">
        <v>9</v>
      </c>
      <c r="E7" s="6">
        <v>0.69791666666666663</v>
      </c>
      <c r="F7" s="15" t="s">
        <v>11</v>
      </c>
      <c r="G7" s="41" t="s">
        <v>128</v>
      </c>
      <c r="H7" s="42"/>
    </row>
    <row r="8" spans="1:25" s="2" customFormat="1" ht="15.6" x14ac:dyDescent="0.3">
      <c r="A8" s="3">
        <v>6</v>
      </c>
      <c r="B8" s="4" t="s">
        <v>5</v>
      </c>
      <c r="C8" s="8">
        <v>6</v>
      </c>
      <c r="D8" s="5" t="s">
        <v>41</v>
      </c>
      <c r="E8" s="6">
        <v>0.73958333333333337</v>
      </c>
      <c r="F8" s="7" t="s">
        <v>6</v>
      </c>
      <c r="G8" s="41" t="s">
        <v>119</v>
      </c>
      <c r="H8" s="42"/>
    </row>
    <row r="9" spans="1:25" s="2" customFormat="1" ht="15.6" x14ac:dyDescent="0.3">
      <c r="A9" s="3">
        <v>7</v>
      </c>
      <c r="B9" s="4" t="s">
        <v>5</v>
      </c>
      <c r="C9" s="8">
        <v>6</v>
      </c>
      <c r="D9" s="5" t="s">
        <v>41</v>
      </c>
      <c r="E9" s="6">
        <v>0.82291666666666663</v>
      </c>
      <c r="F9" s="7" t="s">
        <v>6</v>
      </c>
      <c r="G9" s="41" t="s">
        <v>120</v>
      </c>
      <c r="H9" s="42"/>
    </row>
    <row r="10" spans="1:25" s="2" customFormat="1" ht="15.6" x14ac:dyDescent="0.3">
      <c r="A10" s="3">
        <v>8</v>
      </c>
      <c r="B10" s="4" t="s">
        <v>5</v>
      </c>
      <c r="C10" s="8">
        <v>7</v>
      </c>
      <c r="D10" s="5" t="s">
        <v>41</v>
      </c>
      <c r="E10" s="6">
        <v>0.73958333333333337</v>
      </c>
      <c r="F10" s="7" t="s">
        <v>6</v>
      </c>
      <c r="G10" s="41" t="s">
        <v>121</v>
      </c>
      <c r="H10" s="42"/>
    </row>
    <row r="11" spans="1:25" s="2" customFormat="1" ht="15.6" x14ac:dyDescent="0.3">
      <c r="A11" s="3">
        <v>9</v>
      </c>
      <c r="B11" s="4" t="s">
        <v>5</v>
      </c>
      <c r="C11" s="8">
        <v>7</v>
      </c>
      <c r="D11" s="5" t="s">
        <v>41</v>
      </c>
      <c r="E11" s="6">
        <v>0.82291666666666663</v>
      </c>
      <c r="F11" s="7" t="s">
        <v>6</v>
      </c>
      <c r="G11" s="41" t="s">
        <v>122</v>
      </c>
      <c r="H11" s="42"/>
    </row>
    <row r="12" spans="1:25" s="2" customFormat="1" ht="15.6" x14ac:dyDescent="0.3">
      <c r="A12" s="3">
        <v>10</v>
      </c>
      <c r="B12" s="4" t="s">
        <v>5</v>
      </c>
      <c r="C12" s="8">
        <v>8</v>
      </c>
      <c r="D12" s="5" t="s">
        <v>41</v>
      </c>
      <c r="E12" s="6">
        <v>0.73958333333333337</v>
      </c>
      <c r="F12" s="7" t="s">
        <v>6</v>
      </c>
      <c r="G12" s="41" t="s">
        <v>123</v>
      </c>
      <c r="H12" s="42"/>
    </row>
    <row r="13" spans="1:25" s="2" customFormat="1" ht="15.6" x14ac:dyDescent="0.3">
      <c r="A13" s="3">
        <v>11</v>
      </c>
      <c r="B13" s="4" t="s">
        <v>5</v>
      </c>
      <c r="C13" s="8">
        <v>8</v>
      </c>
      <c r="D13" s="5" t="s">
        <v>41</v>
      </c>
      <c r="E13" s="6">
        <v>0.82291666666666663</v>
      </c>
      <c r="F13" s="7" t="s">
        <v>6</v>
      </c>
      <c r="G13" s="41" t="s">
        <v>124</v>
      </c>
      <c r="H13" s="42"/>
    </row>
    <row r="14" spans="1:25" s="2" customFormat="1" ht="15.6" x14ac:dyDescent="0.3">
      <c r="A14" s="3">
        <v>12</v>
      </c>
      <c r="B14" s="4" t="s">
        <v>5</v>
      </c>
      <c r="C14" s="8">
        <v>9</v>
      </c>
      <c r="D14" s="5" t="s">
        <v>41</v>
      </c>
      <c r="E14" s="6">
        <v>0.73958333333333337</v>
      </c>
      <c r="F14" s="7" t="s">
        <v>6</v>
      </c>
      <c r="G14" s="41" t="s">
        <v>125</v>
      </c>
      <c r="H14" s="42"/>
    </row>
    <row r="15" spans="1:25" s="2" customFormat="1" ht="15.6" x14ac:dyDescent="0.3">
      <c r="A15" s="3">
        <v>13</v>
      </c>
      <c r="B15" s="4" t="s">
        <v>5</v>
      </c>
      <c r="C15" s="8">
        <v>9</v>
      </c>
      <c r="D15" s="5" t="s">
        <v>41</v>
      </c>
      <c r="E15" s="6">
        <v>0.82291666666666663</v>
      </c>
      <c r="F15" s="7" t="s">
        <v>6</v>
      </c>
      <c r="G15" s="41" t="s">
        <v>126</v>
      </c>
      <c r="H15" s="42"/>
    </row>
    <row r="16" spans="1:25" s="2" customFormat="1" ht="15.6" x14ac:dyDescent="0.3">
      <c r="A16" s="3">
        <v>14</v>
      </c>
      <c r="B16" s="4" t="s">
        <v>5</v>
      </c>
      <c r="C16" s="8">
        <v>10</v>
      </c>
      <c r="D16" s="5" t="s">
        <v>127</v>
      </c>
      <c r="E16" s="30" t="s">
        <v>130</v>
      </c>
      <c r="F16" s="7" t="s">
        <v>10</v>
      </c>
      <c r="G16" s="44" t="s">
        <v>140</v>
      </c>
      <c r="H16" s="45"/>
    </row>
    <row r="17" spans="1:15" s="2" customFormat="1" ht="15.6" x14ac:dyDescent="0.3">
      <c r="A17" s="3">
        <v>15</v>
      </c>
      <c r="B17" s="4" t="s">
        <v>5</v>
      </c>
      <c r="C17" s="8">
        <v>13</v>
      </c>
      <c r="D17" s="5" t="s">
        <v>41</v>
      </c>
      <c r="E17" s="6">
        <v>0.75</v>
      </c>
      <c r="F17" s="7" t="s">
        <v>4</v>
      </c>
      <c r="G17" s="41" t="s">
        <v>24</v>
      </c>
      <c r="H17" s="42"/>
    </row>
    <row r="18" spans="1:15" s="2" customFormat="1" ht="15.6" x14ac:dyDescent="0.3">
      <c r="A18" s="3">
        <v>16</v>
      </c>
      <c r="B18" s="4" t="s">
        <v>5</v>
      </c>
      <c r="C18" s="8">
        <v>13</v>
      </c>
      <c r="D18" s="5" t="s">
        <v>41</v>
      </c>
      <c r="E18" s="6">
        <v>0.83333333333333337</v>
      </c>
      <c r="F18" s="7" t="s">
        <v>4</v>
      </c>
      <c r="G18" s="41" t="s">
        <v>25</v>
      </c>
      <c r="H18" s="42"/>
    </row>
    <row r="19" spans="1:15" s="2" customFormat="1" ht="15.6" x14ac:dyDescent="0.3">
      <c r="A19" s="3">
        <v>17</v>
      </c>
      <c r="B19" s="4" t="s">
        <v>5</v>
      </c>
      <c r="C19" s="8">
        <v>14</v>
      </c>
      <c r="D19" s="5" t="s">
        <v>41</v>
      </c>
      <c r="E19" s="6">
        <v>0.75</v>
      </c>
      <c r="F19" s="7" t="s">
        <v>4</v>
      </c>
      <c r="G19" s="41" t="s">
        <v>35</v>
      </c>
      <c r="H19" s="42"/>
    </row>
    <row r="20" spans="1:15" s="2" customFormat="1" ht="15.6" x14ac:dyDescent="0.3">
      <c r="A20" s="3">
        <v>18</v>
      </c>
      <c r="B20" s="4" t="s">
        <v>5</v>
      </c>
      <c r="C20" s="8">
        <v>14</v>
      </c>
      <c r="D20" s="5" t="s">
        <v>41</v>
      </c>
      <c r="E20" s="6">
        <v>0.83333333333333337</v>
      </c>
      <c r="F20" s="7" t="s">
        <v>4</v>
      </c>
      <c r="G20" s="41" t="s">
        <v>36</v>
      </c>
      <c r="H20" s="42"/>
    </row>
    <row r="21" spans="1:15" s="2" customFormat="1" ht="15.6" x14ac:dyDescent="0.3">
      <c r="A21" s="3">
        <v>19</v>
      </c>
      <c r="B21" s="4" t="s">
        <v>5</v>
      </c>
      <c r="C21" s="8">
        <v>15</v>
      </c>
      <c r="D21" s="5" t="s">
        <v>41</v>
      </c>
      <c r="E21" s="6">
        <v>0.76041666666666663</v>
      </c>
      <c r="F21" s="7" t="s">
        <v>4</v>
      </c>
      <c r="G21" s="41" t="s">
        <v>26</v>
      </c>
      <c r="H21" s="42"/>
    </row>
    <row r="22" spans="1:15" s="2" customFormat="1" ht="15.6" x14ac:dyDescent="0.3">
      <c r="A22" s="3">
        <v>20</v>
      </c>
      <c r="B22" s="4" t="s">
        <v>5</v>
      </c>
      <c r="C22" s="8">
        <v>15</v>
      </c>
      <c r="D22" s="5" t="s">
        <v>41</v>
      </c>
      <c r="E22" s="6">
        <v>0.84375</v>
      </c>
      <c r="F22" s="7" t="s">
        <v>4</v>
      </c>
      <c r="G22" s="41" t="s">
        <v>27</v>
      </c>
      <c r="H22" s="42"/>
    </row>
    <row r="23" spans="1:15" s="2" customFormat="1" ht="15.6" x14ac:dyDescent="0.3">
      <c r="A23" s="3">
        <v>21</v>
      </c>
      <c r="B23" s="4" t="s">
        <v>5</v>
      </c>
      <c r="C23" s="8">
        <v>20</v>
      </c>
      <c r="D23" s="5" t="s">
        <v>41</v>
      </c>
      <c r="E23" s="6">
        <v>0.75</v>
      </c>
      <c r="F23" s="7" t="s">
        <v>4</v>
      </c>
      <c r="G23" s="41" t="s">
        <v>38</v>
      </c>
      <c r="H23" s="42"/>
    </row>
    <row r="24" spans="1:15" s="2" customFormat="1" ht="15.6" x14ac:dyDescent="0.3">
      <c r="A24" s="3">
        <v>22</v>
      </c>
      <c r="B24" s="4" t="s">
        <v>5</v>
      </c>
      <c r="C24" s="8">
        <v>20</v>
      </c>
      <c r="D24" s="5" t="s">
        <v>41</v>
      </c>
      <c r="E24" s="6">
        <v>0.83333333333333337</v>
      </c>
      <c r="F24" s="7" t="s">
        <v>4</v>
      </c>
      <c r="G24" s="41" t="s">
        <v>37</v>
      </c>
      <c r="H24" s="42"/>
      <c r="N24" s="41"/>
      <c r="O24" s="42"/>
    </row>
    <row r="25" spans="1:15" s="2" customFormat="1" ht="15.6" x14ac:dyDescent="0.3">
      <c r="A25" s="3">
        <v>23</v>
      </c>
      <c r="B25" s="4" t="s">
        <v>5</v>
      </c>
      <c r="C25" s="8">
        <v>21</v>
      </c>
      <c r="D25" s="5" t="s">
        <v>41</v>
      </c>
      <c r="E25" s="6">
        <v>0.75</v>
      </c>
      <c r="F25" s="7" t="s">
        <v>4</v>
      </c>
      <c r="G25" s="41" t="s">
        <v>29</v>
      </c>
      <c r="H25" s="42"/>
    </row>
    <row r="26" spans="1:15" s="2" customFormat="1" ht="15.6" x14ac:dyDescent="0.3">
      <c r="A26" s="3">
        <v>24</v>
      </c>
      <c r="B26" s="4" t="s">
        <v>5</v>
      </c>
      <c r="C26" s="8">
        <v>21</v>
      </c>
      <c r="D26" s="5" t="s">
        <v>41</v>
      </c>
      <c r="E26" s="6">
        <v>0.83333333333333337</v>
      </c>
      <c r="F26" s="7" t="s">
        <v>4</v>
      </c>
      <c r="G26" s="41" t="s">
        <v>28</v>
      </c>
      <c r="H26" s="42"/>
    </row>
    <row r="27" spans="1:15" s="2" customFormat="1" ht="15.6" x14ac:dyDescent="0.3">
      <c r="A27" s="3">
        <v>25</v>
      </c>
      <c r="B27" s="4" t="s">
        <v>5</v>
      </c>
      <c r="C27" s="8">
        <v>22</v>
      </c>
      <c r="D27" s="5" t="s">
        <v>41</v>
      </c>
      <c r="E27" s="6">
        <v>0.72916666666666663</v>
      </c>
      <c r="F27" s="7" t="s">
        <v>7</v>
      </c>
      <c r="G27" s="8" t="s">
        <v>12</v>
      </c>
      <c r="H27" s="8" t="s">
        <v>131</v>
      </c>
    </row>
    <row r="28" spans="1:15" s="2" customFormat="1" ht="15.6" x14ac:dyDescent="0.3">
      <c r="A28" s="3">
        <v>26</v>
      </c>
      <c r="B28" s="4" t="s">
        <v>5</v>
      </c>
      <c r="C28" s="8">
        <v>22</v>
      </c>
      <c r="D28" s="5" t="s">
        <v>41</v>
      </c>
      <c r="E28" s="6">
        <v>0.8125</v>
      </c>
      <c r="F28" s="7" t="s">
        <v>7</v>
      </c>
      <c r="G28" s="8" t="s">
        <v>14</v>
      </c>
      <c r="H28" s="8" t="s">
        <v>132</v>
      </c>
    </row>
    <row r="29" spans="1:15" s="2" customFormat="1" ht="15.6" x14ac:dyDescent="0.3">
      <c r="A29" s="3">
        <v>27</v>
      </c>
      <c r="B29" s="4" t="s">
        <v>5</v>
      </c>
      <c r="C29" s="8">
        <v>27</v>
      </c>
      <c r="D29" s="5" t="s">
        <v>41</v>
      </c>
      <c r="E29" s="6">
        <v>0.75</v>
      </c>
      <c r="F29" s="7" t="s">
        <v>4</v>
      </c>
      <c r="G29" s="41" t="s">
        <v>30</v>
      </c>
      <c r="H29" s="42"/>
    </row>
    <row r="30" spans="1:15" s="2" customFormat="1" ht="15.6" x14ac:dyDescent="0.3">
      <c r="A30" s="3">
        <v>28</v>
      </c>
      <c r="B30" s="4" t="s">
        <v>5</v>
      </c>
      <c r="C30" s="8">
        <v>27</v>
      </c>
      <c r="D30" s="5" t="s">
        <v>41</v>
      </c>
      <c r="E30" s="6">
        <v>0.83333333333333337</v>
      </c>
      <c r="F30" s="7" t="s">
        <v>4</v>
      </c>
      <c r="G30" s="41" t="s">
        <v>31</v>
      </c>
      <c r="H30" s="42"/>
      <c r="N30" s="41"/>
      <c r="O30" s="42"/>
    </row>
    <row r="31" spans="1:15" s="2" customFormat="1" ht="15.6" x14ac:dyDescent="0.3">
      <c r="A31" s="3">
        <v>29</v>
      </c>
      <c r="B31" s="4" t="s">
        <v>5</v>
      </c>
      <c r="C31" s="8">
        <v>28</v>
      </c>
      <c r="D31" s="5" t="s">
        <v>41</v>
      </c>
      <c r="E31" s="6">
        <v>0.75</v>
      </c>
      <c r="F31" s="7" t="s">
        <v>4</v>
      </c>
      <c r="G31" s="41" t="s">
        <v>47</v>
      </c>
      <c r="H31" s="42"/>
    </row>
    <row r="32" spans="1:15" s="2" customFormat="1" ht="15.6" x14ac:dyDescent="0.3">
      <c r="A32" s="3">
        <v>30</v>
      </c>
      <c r="B32" s="4" t="s">
        <v>5</v>
      </c>
      <c r="C32" s="8">
        <v>28</v>
      </c>
      <c r="D32" s="5" t="s">
        <v>41</v>
      </c>
      <c r="E32" s="6">
        <v>0.83333333333333337</v>
      </c>
      <c r="F32" s="7" t="s">
        <v>4</v>
      </c>
      <c r="G32" s="41" t="s">
        <v>48</v>
      </c>
      <c r="H32" s="42"/>
    </row>
    <row r="33" spans="1:15" s="2" customFormat="1" ht="15.6" x14ac:dyDescent="0.3">
      <c r="A33" s="3">
        <v>31</v>
      </c>
      <c r="B33" s="4" t="s">
        <v>5</v>
      </c>
      <c r="C33" s="8">
        <v>29</v>
      </c>
      <c r="D33" s="5" t="s">
        <v>41</v>
      </c>
      <c r="E33" s="6">
        <v>0.72916666666666663</v>
      </c>
      <c r="F33" s="7" t="s">
        <v>7</v>
      </c>
      <c r="G33" s="8" t="s">
        <v>18</v>
      </c>
      <c r="H33" s="8" t="s">
        <v>133</v>
      </c>
    </row>
    <row r="34" spans="1:15" s="2" customFormat="1" ht="15.6" x14ac:dyDescent="0.3">
      <c r="A34" s="3">
        <v>32</v>
      </c>
      <c r="B34" s="4" t="s">
        <v>5</v>
      </c>
      <c r="C34" s="8">
        <v>29</v>
      </c>
      <c r="D34" s="5" t="s">
        <v>41</v>
      </c>
      <c r="E34" s="6">
        <v>0.8125</v>
      </c>
      <c r="F34" s="7" t="s">
        <v>7</v>
      </c>
      <c r="G34" s="8" t="s">
        <v>19</v>
      </c>
      <c r="H34" s="8" t="s">
        <v>134</v>
      </c>
    </row>
    <row r="35" spans="1:15" s="2" customFormat="1" ht="15.6" x14ac:dyDescent="0.3">
      <c r="A35" s="3">
        <v>33</v>
      </c>
      <c r="B35" s="4" t="s">
        <v>8</v>
      </c>
      <c r="C35" s="8">
        <v>4</v>
      </c>
      <c r="D35" s="5" t="s">
        <v>41</v>
      </c>
      <c r="E35" s="6">
        <v>0.75</v>
      </c>
      <c r="F35" s="7" t="s">
        <v>4</v>
      </c>
      <c r="G35" s="41" t="s">
        <v>32</v>
      </c>
      <c r="H35" s="42"/>
    </row>
    <row r="36" spans="1:15" s="2" customFormat="1" ht="15.6" x14ac:dyDescent="0.3">
      <c r="A36" s="3">
        <v>34</v>
      </c>
      <c r="B36" s="4" t="s">
        <v>8</v>
      </c>
      <c r="C36" s="8">
        <v>4</v>
      </c>
      <c r="D36" s="5" t="s">
        <v>41</v>
      </c>
      <c r="E36" s="6">
        <v>0.83333333333333337</v>
      </c>
      <c r="F36" s="7" t="s">
        <v>4</v>
      </c>
      <c r="G36" s="41" t="s">
        <v>33</v>
      </c>
      <c r="H36" s="42"/>
    </row>
    <row r="37" spans="1:15" s="2" customFormat="1" ht="15.6" x14ac:dyDescent="0.3">
      <c r="A37" s="3">
        <v>35</v>
      </c>
      <c r="B37" s="4" t="s">
        <v>8</v>
      </c>
      <c r="C37" s="8">
        <v>5</v>
      </c>
      <c r="D37" s="5" t="s">
        <v>41</v>
      </c>
      <c r="E37" s="6">
        <v>0.75</v>
      </c>
      <c r="F37" s="7" t="s">
        <v>4</v>
      </c>
      <c r="G37" s="41" t="s">
        <v>42</v>
      </c>
      <c r="H37" s="42"/>
    </row>
    <row r="38" spans="1:15" s="2" customFormat="1" ht="15.6" x14ac:dyDescent="0.3">
      <c r="A38" s="3">
        <v>36</v>
      </c>
      <c r="B38" s="4" t="s">
        <v>8</v>
      </c>
      <c r="C38" s="8">
        <v>5</v>
      </c>
      <c r="D38" s="5" t="s">
        <v>41</v>
      </c>
      <c r="E38" s="6">
        <v>0.83333333333333337</v>
      </c>
      <c r="F38" s="7" t="s">
        <v>4</v>
      </c>
      <c r="G38" s="41" t="s">
        <v>43</v>
      </c>
      <c r="H38" s="42"/>
    </row>
    <row r="39" spans="1:15" s="2" customFormat="1" ht="15.6" x14ac:dyDescent="0.3">
      <c r="A39" s="3">
        <v>37</v>
      </c>
      <c r="B39" s="4" t="s">
        <v>8</v>
      </c>
      <c r="C39" s="8">
        <v>6</v>
      </c>
      <c r="D39" s="5" t="s">
        <v>41</v>
      </c>
      <c r="E39" s="6">
        <v>0.72916666666666663</v>
      </c>
      <c r="F39" s="7" t="s">
        <v>7</v>
      </c>
      <c r="G39" s="8" t="s">
        <v>22</v>
      </c>
      <c r="H39" s="8" t="s">
        <v>135</v>
      </c>
    </row>
    <row r="40" spans="1:15" s="2" customFormat="1" ht="15.6" x14ac:dyDescent="0.3">
      <c r="A40" s="3">
        <v>38</v>
      </c>
      <c r="B40" s="4" t="s">
        <v>8</v>
      </c>
      <c r="C40" s="8">
        <v>6</v>
      </c>
      <c r="D40" s="5" t="s">
        <v>41</v>
      </c>
      <c r="E40" s="6">
        <v>0.8125</v>
      </c>
      <c r="F40" s="7" t="s">
        <v>7</v>
      </c>
      <c r="G40" s="8" t="s">
        <v>23</v>
      </c>
      <c r="H40" s="8" t="s">
        <v>136</v>
      </c>
    </row>
    <row r="41" spans="1:15" s="2" customFormat="1" ht="15.6" x14ac:dyDescent="0.3">
      <c r="A41" s="3">
        <v>39</v>
      </c>
      <c r="B41" s="4" t="s">
        <v>8</v>
      </c>
      <c r="C41" s="8">
        <v>11</v>
      </c>
      <c r="D41" s="5" t="s">
        <v>41</v>
      </c>
      <c r="E41" s="6">
        <v>0.75</v>
      </c>
      <c r="F41" s="7" t="s">
        <v>4</v>
      </c>
      <c r="G41" s="41" t="s">
        <v>34</v>
      </c>
      <c r="H41" s="42"/>
    </row>
    <row r="42" spans="1:15" s="2" customFormat="1" ht="15.6" x14ac:dyDescent="0.3">
      <c r="A42" s="3">
        <v>40</v>
      </c>
      <c r="B42" s="4" t="s">
        <v>8</v>
      </c>
      <c r="C42" s="8">
        <v>11</v>
      </c>
      <c r="D42" s="5" t="s">
        <v>41</v>
      </c>
      <c r="E42" s="6">
        <v>0.83333333333333337</v>
      </c>
      <c r="F42" s="7" t="s">
        <v>4</v>
      </c>
      <c r="G42" s="41" t="s">
        <v>44</v>
      </c>
      <c r="H42" s="42"/>
    </row>
    <row r="43" spans="1:15" s="2" customFormat="1" ht="15.6" x14ac:dyDescent="0.3">
      <c r="A43" s="3">
        <v>41</v>
      </c>
      <c r="B43" s="4" t="s">
        <v>8</v>
      </c>
      <c r="C43" s="8">
        <v>12</v>
      </c>
      <c r="D43" s="5" t="s">
        <v>41</v>
      </c>
      <c r="E43" s="6">
        <v>0.75</v>
      </c>
      <c r="F43" s="7" t="s">
        <v>4</v>
      </c>
      <c r="G43" s="41" t="s">
        <v>46</v>
      </c>
      <c r="H43" s="42"/>
      <c r="N43" s="41"/>
      <c r="O43" s="42"/>
    </row>
    <row r="44" spans="1:15" s="2" customFormat="1" ht="15.6" x14ac:dyDescent="0.3">
      <c r="A44" s="3">
        <v>42</v>
      </c>
      <c r="B44" s="4" t="s">
        <v>8</v>
      </c>
      <c r="C44" s="8">
        <v>12</v>
      </c>
      <c r="D44" s="5" t="s">
        <v>41</v>
      </c>
      <c r="E44" s="6">
        <v>0.83333333333333337</v>
      </c>
      <c r="F44" s="7" t="s">
        <v>4</v>
      </c>
      <c r="G44" s="41" t="s">
        <v>45</v>
      </c>
      <c r="H44" s="42"/>
    </row>
    <row r="45" spans="1:15" s="2" customFormat="1" ht="15.6" x14ac:dyDescent="0.3">
      <c r="A45" s="31"/>
      <c r="B45" s="4"/>
      <c r="C45" s="8"/>
      <c r="D45" s="5"/>
      <c r="E45" s="6"/>
      <c r="F45" s="7"/>
      <c r="G45" s="46" t="s">
        <v>129</v>
      </c>
      <c r="H45" s="46"/>
    </row>
    <row r="46" spans="1:15" s="2" customFormat="1" ht="15.6" x14ac:dyDescent="0.3">
      <c r="A46" s="31">
        <v>43</v>
      </c>
      <c r="B46" s="4" t="s">
        <v>8</v>
      </c>
      <c r="C46" s="8">
        <v>13</v>
      </c>
      <c r="D46" s="5" t="s">
        <v>41</v>
      </c>
      <c r="E46" s="6">
        <v>0.72916666666666663</v>
      </c>
      <c r="F46" s="7" t="s">
        <v>7</v>
      </c>
      <c r="G46" s="8" t="s">
        <v>12</v>
      </c>
      <c r="H46" s="8" t="s">
        <v>137</v>
      </c>
    </row>
    <row r="47" spans="1:15" s="2" customFormat="1" ht="15.6" x14ac:dyDescent="0.3">
      <c r="A47" s="31">
        <v>44</v>
      </c>
      <c r="B47" s="4" t="s">
        <v>8</v>
      </c>
      <c r="C47" s="8">
        <v>13</v>
      </c>
      <c r="D47" s="5" t="s">
        <v>41</v>
      </c>
      <c r="E47" s="6">
        <v>0.8125</v>
      </c>
      <c r="F47" s="7" t="s">
        <v>7</v>
      </c>
      <c r="G47" s="8" t="s">
        <v>14</v>
      </c>
      <c r="H47" s="8" t="s">
        <v>138</v>
      </c>
    </row>
    <row r="48" spans="1:15" s="2" customFormat="1" ht="15.6" x14ac:dyDescent="0.3">
      <c r="A48" s="3"/>
      <c r="B48" s="4"/>
      <c r="C48" s="8"/>
      <c r="D48" s="5"/>
      <c r="E48" s="6"/>
      <c r="F48" s="7"/>
      <c r="G48" s="41"/>
      <c r="H48" s="42"/>
    </row>
    <row r="49" spans="1:8" ht="15" customHeight="1" x14ac:dyDescent="0.25">
      <c r="A49" s="35" t="s">
        <v>143</v>
      </c>
      <c r="B49" s="36"/>
      <c r="C49" s="36"/>
      <c r="D49" s="36"/>
      <c r="E49" s="36"/>
      <c r="F49" s="36"/>
      <c r="G49" s="36"/>
      <c r="H49" s="37"/>
    </row>
    <row r="50" spans="1:8" x14ac:dyDescent="0.25">
      <c r="A50" s="38"/>
      <c r="B50" s="39"/>
      <c r="C50" s="39"/>
      <c r="D50" s="39"/>
      <c r="E50" s="39"/>
      <c r="F50" s="39"/>
      <c r="G50" s="39"/>
      <c r="H50" s="40"/>
    </row>
  </sheetData>
  <mergeCells count="43">
    <mergeCell ref="G26:H26"/>
    <mergeCell ref="G19:H19"/>
    <mergeCell ref="G44:H44"/>
    <mergeCell ref="G14:H14"/>
    <mergeCell ref="G21:H21"/>
    <mergeCell ref="N24:O24"/>
    <mergeCell ref="N30:O30"/>
    <mergeCell ref="N43:O43"/>
    <mergeCell ref="G15:H15"/>
    <mergeCell ref="G16:H16"/>
    <mergeCell ref="G42:H42"/>
    <mergeCell ref="G31:H31"/>
    <mergeCell ref="G20:H20"/>
    <mergeCell ref="G25:H25"/>
    <mergeCell ref="G17:H17"/>
    <mergeCell ref="G30:H30"/>
    <mergeCell ref="G18:H18"/>
    <mergeCell ref="G29:H29"/>
    <mergeCell ref="G23:H23"/>
    <mergeCell ref="G22:H22"/>
    <mergeCell ref="G24:H24"/>
    <mergeCell ref="A1:H1"/>
    <mergeCell ref="G13:H13"/>
    <mergeCell ref="G5:H5"/>
    <mergeCell ref="G3:H3"/>
    <mergeCell ref="G4:H4"/>
    <mergeCell ref="G10:H10"/>
    <mergeCell ref="G9:H9"/>
    <mergeCell ref="G7:H7"/>
    <mergeCell ref="G11:H11"/>
    <mergeCell ref="G6:H6"/>
    <mergeCell ref="G8:H8"/>
    <mergeCell ref="G12:H12"/>
    <mergeCell ref="A49:H50"/>
    <mergeCell ref="G32:H32"/>
    <mergeCell ref="G48:H48"/>
    <mergeCell ref="G38:H38"/>
    <mergeCell ref="G37:H37"/>
    <mergeCell ref="G41:H41"/>
    <mergeCell ref="G43:H43"/>
    <mergeCell ref="G36:H36"/>
    <mergeCell ref="G35:H35"/>
    <mergeCell ref="G45:H45"/>
  </mergeCells>
  <phoneticPr fontId="0" type="noConversion"/>
  <pageMargins left="0" right="0" top="0" bottom="0" header="0" footer="0"/>
  <pageSetup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7A720-0A1C-4AC4-8541-2C6278270319}">
  <dimension ref="A31:L39"/>
  <sheetViews>
    <sheetView topLeftCell="A31" workbookViewId="0">
      <selection activeCell="L40" sqref="L40"/>
    </sheetView>
  </sheetViews>
  <sheetFormatPr defaultRowHeight="13.2" x14ac:dyDescent="0.25"/>
  <cols>
    <col min="1" max="1" width="3.88671875" customWidth="1"/>
    <col min="2" max="2" width="7.5546875" customWidth="1"/>
    <col min="3" max="3" width="3.88671875" customWidth="1"/>
    <col min="4" max="4" width="23.5546875" bestFit="1" customWidth="1"/>
    <col min="5" max="5" width="7" customWidth="1"/>
    <col min="6" max="6" width="3" customWidth="1"/>
    <col min="7" max="7" width="15.88671875" customWidth="1"/>
    <col min="8" max="8" width="16.5546875" customWidth="1"/>
  </cols>
  <sheetData>
    <row r="31" spans="1:12" s="2" customFormat="1" ht="15.6" x14ac:dyDescent="0.3">
      <c r="A31" s="3" t="s">
        <v>0</v>
      </c>
      <c r="B31" s="9" t="s">
        <v>1</v>
      </c>
      <c r="C31" s="10"/>
      <c r="D31" s="11" t="s">
        <v>2</v>
      </c>
      <c r="E31" s="12" t="s">
        <v>3</v>
      </c>
      <c r="F31" s="12"/>
      <c r="G31" s="13"/>
      <c r="H31" s="13"/>
      <c r="I31" s="2" t="s">
        <v>104</v>
      </c>
      <c r="J31" s="2" t="s">
        <v>105</v>
      </c>
      <c r="K31" s="2" t="s">
        <v>111</v>
      </c>
      <c r="L31" s="2" t="s">
        <v>112</v>
      </c>
    </row>
    <row r="32" spans="1:12" s="2" customFormat="1" ht="15.6" x14ac:dyDescent="0.3">
      <c r="A32" s="3">
        <v>25</v>
      </c>
      <c r="B32" s="4" t="s">
        <v>5</v>
      </c>
      <c r="C32" s="4">
        <v>25</v>
      </c>
      <c r="D32" s="5" t="s">
        <v>41</v>
      </c>
      <c r="E32" s="6">
        <v>0.72916666666666663</v>
      </c>
      <c r="F32" s="7" t="s">
        <v>7</v>
      </c>
      <c r="G32" s="8" t="s">
        <v>12</v>
      </c>
      <c r="H32" s="8" t="s">
        <v>13</v>
      </c>
      <c r="I32" s="2" t="s">
        <v>107</v>
      </c>
      <c r="J32" s="2" t="s">
        <v>106</v>
      </c>
      <c r="L32" s="2" t="s">
        <v>113</v>
      </c>
    </row>
    <row r="33" spans="1:12" s="2" customFormat="1" ht="15.6" x14ac:dyDescent="0.3">
      <c r="A33" s="3">
        <v>26</v>
      </c>
      <c r="B33" s="4" t="s">
        <v>5</v>
      </c>
      <c r="C33" s="4">
        <v>25</v>
      </c>
      <c r="D33" s="5" t="s">
        <v>41</v>
      </c>
      <c r="E33" s="6">
        <v>0.8125</v>
      </c>
      <c r="F33" s="7" t="s">
        <v>7</v>
      </c>
      <c r="G33" s="8" t="s">
        <v>14</v>
      </c>
      <c r="H33" s="8" t="s">
        <v>15</v>
      </c>
      <c r="I33" s="2" t="s">
        <v>107</v>
      </c>
      <c r="J33" s="2" t="s">
        <v>106</v>
      </c>
      <c r="L33" s="2" t="s">
        <v>113</v>
      </c>
    </row>
    <row r="34" spans="1:12" s="2" customFormat="1" ht="15.6" x14ac:dyDescent="0.3">
      <c r="A34" s="3">
        <v>31</v>
      </c>
      <c r="B34" s="4" t="s">
        <v>8</v>
      </c>
      <c r="C34" s="4">
        <v>2</v>
      </c>
      <c r="D34" s="5" t="s">
        <v>41</v>
      </c>
      <c r="E34" s="6">
        <v>0.72916666666666663</v>
      </c>
      <c r="F34" s="7" t="s">
        <v>7</v>
      </c>
      <c r="G34" s="8" t="s">
        <v>18</v>
      </c>
      <c r="H34" s="8" t="s">
        <v>16</v>
      </c>
      <c r="I34" s="2" t="s">
        <v>107</v>
      </c>
      <c r="J34" s="2" t="s">
        <v>109</v>
      </c>
      <c r="L34" s="2" t="s">
        <v>113</v>
      </c>
    </row>
    <row r="35" spans="1:12" s="2" customFormat="1" ht="15.6" x14ac:dyDescent="0.3">
      <c r="A35" s="3">
        <v>32</v>
      </c>
      <c r="B35" s="4" t="s">
        <v>8</v>
      </c>
      <c r="C35" s="4">
        <v>2</v>
      </c>
      <c r="D35" s="5" t="s">
        <v>41</v>
      </c>
      <c r="E35" s="6">
        <v>0.8125</v>
      </c>
      <c r="F35" s="7" t="s">
        <v>7</v>
      </c>
      <c r="G35" s="8" t="s">
        <v>19</v>
      </c>
      <c r="H35" s="8" t="s">
        <v>17</v>
      </c>
      <c r="I35" s="2" t="s">
        <v>107</v>
      </c>
      <c r="J35" s="2" t="s">
        <v>109</v>
      </c>
      <c r="L35" s="2" t="s">
        <v>113</v>
      </c>
    </row>
    <row r="36" spans="1:12" s="2" customFormat="1" ht="15.6" x14ac:dyDescent="0.3">
      <c r="A36" s="3">
        <v>37</v>
      </c>
      <c r="B36" s="4" t="s">
        <v>8</v>
      </c>
      <c r="C36" s="4">
        <v>9</v>
      </c>
      <c r="D36" s="5" t="s">
        <v>41</v>
      </c>
      <c r="E36" s="6">
        <v>0.72916666666666663</v>
      </c>
      <c r="F36" s="7" t="s">
        <v>7</v>
      </c>
      <c r="G36" s="8" t="s">
        <v>22</v>
      </c>
      <c r="H36" s="8" t="s">
        <v>20</v>
      </c>
      <c r="I36" s="2" t="s">
        <v>107</v>
      </c>
      <c r="J36" s="2" t="s">
        <v>108</v>
      </c>
      <c r="L36" s="2" t="s">
        <v>113</v>
      </c>
    </row>
    <row r="37" spans="1:12" s="2" customFormat="1" ht="15.6" x14ac:dyDescent="0.3">
      <c r="A37" s="3">
        <v>38</v>
      </c>
      <c r="B37" s="4" t="s">
        <v>8</v>
      </c>
      <c r="C37" s="4">
        <v>9</v>
      </c>
      <c r="D37" s="5" t="s">
        <v>41</v>
      </c>
      <c r="E37" s="6">
        <v>0.8125</v>
      </c>
      <c r="F37" s="7" t="s">
        <v>7</v>
      </c>
      <c r="G37" s="8" t="s">
        <v>23</v>
      </c>
      <c r="H37" s="8" t="s">
        <v>21</v>
      </c>
      <c r="I37" s="2" t="s">
        <v>107</v>
      </c>
      <c r="J37" s="2" t="s">
        <v>108</v>
      </c>
      <c r="L37" s="2" t="s">
        <v>113</v>
      </c>
    </row>
    <row r="38" spans="1:12" s="2" customFormat="1" ht="15.6" x14ac:dyDescent="0.3">
      <c r="A38" s="3">
        <v>43</v>
      </c>
      <c r="B38" s="4" t="s">
        <v>8</v>
      </c>
      <c r="C38" s="4">
        <v>16</v>
      </c>
      <c r="D38" s="5" t="s">
        <v>41</v>
      </c>
      <c r="E38" s="6">
        <v>0.72916666666666663</v>
      </c>
      <c r="F38" s="7" t="s">
        <v>7</v>
      </c>
      <c r="G38" s="41" t="s">
        <v>39</v>
      </c>
      <c r="H38" s="42"/>
      <c r="I38" s="2" t="s">
        <v>107</v>
      </c>
      <c r="J38" s="2" t="s">
        <v>110</v>
      </c>
      <c r="L38" s="2" t="s">
        <v>113</v>
      </c>
    </row>
    <row r="39" spans="1:12" s="2" customFormat="1" ht="15.6" x14ac:dyDescent="0.3">
      <c r="A39" s="3">
        <v>44</v>
      </c>
      <c r="B39" s="4" t="s">
        <v>8</v>
      </c>
      <c r="C39" s="4">
        <v>16</v>
      </c>
      <c r="D39" s="5" t="s">
        <v>41</v>
      </c>
      <c r="E39" s="6">
        <v>0.8125</v>
      </c>
      <c r="F39" s="7" t="s">
        <v>7</v>
      </c>
      <c r="G39" s="41" t="s">
        <v>40</v>
      </c>
      <c r="H39" s="42"/>
      <c r="I39" s="2" t="s">
        <v>107</v>
      </c>
      <c r="J39" s="2" t="s">
        <v>110</v>
      </c>
      <c r="L39" s="2" t="s">
        <v>113</v>
      </c>
    </row>
  </sheetData>
  <mergeCells count="2">
    <mergeCell ref="G38:H38"/>
    <mergeCell ref="G39:H39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3F157-64B8-48E3-9E6C-0D8A4415108B}">
  <dimension ref="A1:G13"/>
  <sheetViews>
    <sheetView workbookViewId="0">
      <selection activeCell="F3" sqref="F3:F13"/>
    </sheetView>
  </sheetViews>
  <sheetFormatPr defaultRowHeight="13.2" x14ac:dyDescent="0.25"/>
  <cols>
    <col min="1" max="1" width="5.109375" bestFit="1" customWidth="1"/>
    <col min="2" max="2" width="3" bestFit="1" customWidth="1"/>
    <col min="3" max="3" width="5.5546875" bestFit="1" customWidth="1"/>
    <col min="4" max="4" width="18" customWidth="1"/>
    <col min="5" max="5" width="9.88671875" style="1" customWidth="1"/>
    <col min="6" max="6" width="10" style="1" customWidth="1"/>
    <col min="7" max="7" width="11.109375" style="1" customWidth="1"/>
    <col min="8" max="8" width="10.88671875" customWidth="1"/>
  </cols>
  <sheetData>
    <row r="1" spans="1:6" x14ac:dyDescent="0.25">
      <c r="A1" s="39" t="s">
        <v>59</v>
      </c>
      <c r="B1" s="39"/>
      <c r="C1" s="39"/>
      <c r="D1" s="39"/>
      <c r="E1" s="39"/>
      <c r="F1" s="39"/>
    </row>
    <row r="2" spans="1:6" s="2" customFormat="1" ht="15" x14ac:dyDescent="0.25">
      <c r="A2" s="7"/>
      <c r="B2" s="7"/>
      <c r="C2" s="7"/>
      <c r="D2" s="17" t="s">
        <v>51</v>
      </c>
      <c r="E2" s="18" t="s">
        <v>53</v>
      </c>
      <c r="F2" s="18" t="s">
        <v>52</v>
      </c>
    </row>
    <row r="3" spans="1:6" s="2" customFormat="1" ht="15" x14ac:dyDescent="0.25">
      <c r="A3" s="21" t="s">
        <v>5</v>
      </c>
      <c r="B3" s="21">
        <v>25</v>
      </c>
      <c r="C3" s="22">
        <v>0.72916666666666663</v>
      </c>
      <c r="D3" s="20" t="s">
        <v>49</v>
      </c>
      <c r="E3" s="16" t="s">
        <v>50</v>
      </c>
      <c r="F3" s="19">
        <v>173</v>
      </c>
    </row>
    <row r="4" spans="1:6" s="2" customFormat="1" ht="15" x14ac:dyDescent="0.25">
      <c r="A4" s="21" t="s">
        <v>5</v>
      </c>
      <c r="B4" s="21">
        <v>25</v>
      </c>
      <c r="C4" s="22">
        <v>0.8125</v>
      </c>
      <c r="D4" s="20" t="s">
        <v>54</v>
      </c>
      <c r="E4" s="16" t="s">
        <v>55</v>
      </c>
      <c r="F4" s="19">
        <v>139</v>
      </c>
    </row>
    <row r="5" spans="1:6" s="2" customFormat="1" ht="15" x14ac:dyDescent="0.25">
      <c r="A5" s="21" t="s">
        <v>8</v>
      </c>
      <c r="B5" s="21">
        <v>2</v>
      </c>
      <c r="C5" s="22">
        <v>0.72916666666666663</v>
      </c>
      <c r="D5" s="20" t="s">
        <v>56</v>
      </c>
      <c r="E5" s="16" t="s">
        <v>57</v>
      </c>
      <c r="F5" s="19">
        <v>166</v>
      </c>
    </row>
    <row r="6" spans="1:6" s="2" customFormat="1" ht="15" x14ac:dyDescent="0.25">
      <c r="A6" s="21" t="s">
        <v>8</v>
      </c>
      <c r="B6" s="21">
        <v>2</v>
      </c>
      <c r="C6" s="22">
        <v>0.8125</v>
      </c>
      <c r="D6" s="20" t="s">
        <v>58</v>
      </c>
      <c r="E6" s="16" t="s">
        <v>99</v>
      </c>
      <c r="F6" s="19">
        <v>150</v>
      </c>
    </row>
    <row r="7" spans="1:6" s="2" customFormat="1" ht="15" x14ac:dyDescent="0.25">
      <c r="A7" s="21" t="s">
        <v>8</v>
      </c>
      <c r="B7" s="21">
        <v>9</v>
      </c>
      <c r="C7" s="22">
        <v>0.72916666666666663</v>
      </c>
      <c r="D7" s="20" t="s">
        <v>95</v>
      </c>
      <c r="E7" s="16" t="s">
        <v>96</v>
      </c>
      <c r="F7" s="19">
        <v>128</v>
      </c>
    </row>
    <row r="8" spans="1:6" s="2" customFormat="1" ht="15" x14ac:dyDescent="0.25">
      <c r="A8" s="21" t="s">
        <v>8</v>
      </c>
      <c r="B8" s="21">
        <v>9</v>
      </c>
      <c r="C8" s="22">
        <v>0.8125</v>
      </c>
      <c r="D8" s="20" t="s">
        <v>98</v>
      </c>
      <c r="E8" s="16" t="s">
        <v>97</v>
      </c>
      <c r="F8" s="19">
        <v>238</v>
      </c>
    </row>
    <row r="9" spans="1:6" s="2" customFormat="1" ht="15" x14ac:dyDescent="0.25">
      <c r="A9" s="21" t="s">
        <v>8</v>
      </c>
      <c r="B9" s="21">
        <v>16</v>
      </c>
      <c r="C9" s="22">
        <v>0.72916666666666663</v>
      </c>
      <c r="D9" s="20" t="s">
        <v>100</v>
      </c>
      <c r="E9" s="16" t="s">
        <v>101</v>
      </c>
      <c r="F9" s="19">
        <v>205</v>
      </c>
    </row>
    <row r="10" spans="1:6" x14ac:dyDescent="0.25">
      <c r="A10" s="21" t="s">
        <v>8</v>
      </c>
      <c r="B10" s="21">
        <v>16</v>
      </c>
      <c r="C10" s="22">
        <v>0.8125</v>
      </c>
      <c r="D10" s="20" t="s">
        <v>102</v>
      </c>
      <c r="E10" s="16" t="s">
        <v>103</v>
      </c>
      <c r="F10" s="19">
        <v>308</v>
      </c>
    </row>
    <row r="13" spans="1:6" x14ac:dyDescent="0.25">
      <c r="F13" s="28">
        <f>SUM(F3:F12)</f>
        <v>1507</v>
      </c>
    </row>
  </sheetData>
  <mergeCells count="1">
    <mergeCell ref="A1:F1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DB46B-F119-4B3D-A30F-D099F4971037}">
  <dimension ref="A1:I43"/>
  <sheetViews>
    <sheetView workbookViewId="0">
      <selection activeCell="A28" sqref="A28"/>
    </sheetView>
  </sheetViews>
  <sheetFormatPr defaultColWidth="4.88671875" defaultRowHeight="13.2" x14ac:dyDescent="0.25"/>
  <cols>
    <col min="1" max="1" width="17" style="1" customWidth="1"/>
    <col min="2" max="2" width="4.88671875" style="1" customWidth="1"/>
    <col min="3" max="3" width="12.33203125" style="1" customWidth="1"/>
    <col min="4" max="4" width="4.88671875" style="1"/>
    <col min="6" max="6" width="11.109375" customWidth="1"/>
    <col min="7" max="7" width="7.6640625" customWidth="1"/>
    <col min="8" max="8" width="19.33203125" customWidth="1"/>
  </cols>
  <sheetData>
    <row r="1" spans="1:9" s="2" customFormat="1" ht="15.6" x14ac:dyDescent="0.3">
      <c r="A1" s="44" t="s">
        <v>64</v>
      </c>
      <c r="B1" s="48"/>
      <c r="C1" s="48"/>
      <c r="D1" s="45"/>
      <c r="F1" s="47" t="s">
        <v>81</v>
      </c>
      <c r="G1" s="47"/>
      <c r="H1" s="25" t="s">
        <v>78</v>
      </c>
    </row>
    <row r="2" spans="1:9" s="2" customFormat="1" ht="15" x14ac:dyDescent="0.25">
      <c r="A2" s="8" t="s">
        <v>60</v>
      </c>
      <c r="B2" s="8">
        <v>7</v>
      </c>
      <c r="C2" s="8" t="s">
        <v>63</v>
      </c>
      <c r="D2" s="8">
        <v>17</v>
      </c>
      <c r="F2" s="2" t="s">
        <v>67</v>
      </c>
      <c r="G2" s="23" t="s">
        <v>71</v>
      </c>
      <c r="H2" s="25" t="s">
        <v>67</v>
      </c>
      <c r="I2" s="23"/>
    </row>
    <row r="3" spans="1:9" s="2" customFormat="1" ht="15" x14ac:dyDescent="0.25">
      <c r="A3" s="8" t="s">
        <v>61</v>
      </c>
      <c r="B3" s="8">
        <v>24</v>
      </c>
      <c r="C3" s="8" t="s">
        <v>62</v>
      </c>
      <c r="D3" s="8">
        <v>16</v>
      </c>
      <c r="F3" s="2" t="s">
        <v>68</v>
      </c>
      <c r="G3" s="24" t="s">
        <v>71</v>
      </c>
      <c r="H3" s="25" t="s">
        <v>68</v>
      </c>
      <c r="I3" s="24"/>
    </row>
    <row r="4" spans="1:9" s="2" customFormat="1" ht="15" x14ac:dyDescent="0.25">
      <c r="A4" s="8" t="s">
        <v>62</v>
      </c>
      <c r="B4" s="8">
        <v>7</v>
      </c>
      <c r="C4" s="8" t="s">
        <v>60</v>
      </c>
      <c r="D4" s="8">
        <v>27</v>
      </c>
      <c r="F4" s="2" t="s">
        <v>69</v>
      </c>
      <c r="G4" s="23" t="s">
        <v>72</v>
      </c>
      <c r="H4" s="25" t="s">
        <v>69</v>
      </c>
      <c r="I4" s="23"/>
    </row>
    <row r="5" spans="1:9" s="2" customFormat="1" ht="15" x14ac:dyDescent="0.25">
      <c r="A5" s="8" t="s">
        <v>63</v>
      </c>
      <c r="B5" s="8">
        <v>30</v>
      </c>
      <c r="C5" s="8" t="s">
        <v>61</v>
      </c>
      <c r="D5" s="8">
        <v>35</v>
      </c>
      <c r="F5" s="2" t="s">
        <v>70</v>
      </c>
      <c r="G5" s="24" t="s">
        <v>72</v>
      </c>
      <c r="H5" s="25" t="s">
        <v>70</v>
      </c>
      <c r="I5" s="24"/>
    </row>
    <row r="6" spans="1:9" s="2" customFormat="1" ht="15" x14ac:dyDescent="0.25">
      <c r="A6" s="8" t="s">
        <v>63</v>
      </c>
      <c r="B6" s="8" t="s">
        <v>65</v>
      </c>
      <c r="C6" s="8" t="s">
        <v>62</v>
      </c>
      <c r="D6" s="8" t="s">
        <v>66</v>
      </c>
      <c r="F6" s="2" t="s">
        <v>76</v>
      </c>
    </row>
    <row r="7" spans="1:9" s="2" customFormat="1" ht="15" x14ac:dyDescent="0.25">
      <c r="A7" s="8" t="s">
        <v>61</v>
      </c>
      <c r="B7" s="8" t="s">
        <v>65</v>
      </c>
      <c r="C7" s="8" t="s">
        <v>60</v>
      </c>
      <c r="D7" s="8" t="s">
        <v>66</v>
      </c>
      <c r="F7" s="2" t="s">
        <v>77</v>
      </c>
    </row>
    <row r="9" spans="1:9" ht="15.6" x14ac:dyDescent="0.3">
      <c r="A9" s="44" t="s">
        <v>73</v>
      </c>
      <c r="B9" s="48"/>
      <c r="C9" s="48"/>
      <c r="D9" s="45"/>
      <c r="F9" s="47" t="s">
        <v>81</v>
      </c>
      <c r="G9" s="47"/>
      <c r="H9" s="25" t="s">
        <v>83</v>
      </c>
    </row>
    <row r="10" spans="1:9" ht="15" x14ac:dyDescent="0.25">
      <c r="A10" s="8" t="s">
        <v>60</v>
      </c>
      <c r="B10" s="8">
        <v>7</v>
      </c>
      <c r="C10" s="8" t="s">
        <v>63</v>
      </c>
      <c r="D10" s="8">
        <v>17</v>
      </c>
      <c r="F10" s="2" t="s">
        <v>67</v>
      </c>
      <c r="G10" s="23" t="s">
        <v>72</v>
      </c>
      <c r="H10" s="25" t="s">
        <v>68</v>
      </c>
    </row>
    <row r="11" spans="1:9" ht="15" x14ac:dyDescent="0.25">
      <c r="A11" s="8" t="s">
        <v>61</v>
      </c>
      <c r="B11" s="8">
        <v>24</v>
      </c>
      <c r="C11" s="8" t="s">
        <v>62</v>
      </c>
      <c r="D11" s="8">
        <v>16</v>
      </c>
      <c r="F11" s="2" t="s">
        <v>68</v>
      </c>
      <c r="G11" s="24" t="s">
        <v>79</v>
      </c>
      <c r="H11" s="25" t="s">
        <v>67</v>
      </c>
    </row>
    <row r="12" spans="1:9" ht="15" x14ac:dyDescent="0.25">
      <c r="A12" s="8" t="s">
        <v>62</v>
      </c>
      <c r="B12" s="8">
        <v>7</v>
      </c>
      <c r="C12" s="8" t="s">
        <v>60</v>
      </c>
      <c r="D12" s="8">
        <v>27</v>
      </c>
      <c r="F12" s="2" t="s">
        <v>69</v>
      </c>
      <c r="G12" s="24" t="s">
        <v>72</v>
      </c>
      <c r="H12" s="25" t="s">
        <v>69</v>
      </c>
    </row>
    <row r="13" spans="1:9" ht="15" x14ac:dyDescent="0.25">
      <c r="A13" s="8" t="s">
        <v>63</v>
      </c>
      <c r="B13" s="8">
        <v>30</v>
      </c>
      <c r="C13" s="8" t="s">
        <v>61</v>
      </c>
      <c r="D13" s="8">
        <v>35</v>
      </c>
      <c r="F13" s="2" t="s">
        <v>70</v>
      </c>
      <c r="G13" s="24" t="s">
        <v>72</v>
      </c>
      <c r="H13" s="25" t="s">
        <v>70</v>
      </c>
    </row>
    <row r="14" spans="1:9" ht="15" x14ac:dyDescent="0.25">
      <c r="A14" s="8" t="s">
        <v>63</v>
      </c>
      <c r="B14" s="8" t="s">
        <v>65</v>
      </c>
      <c r="C14" s="8" t="s">
        <v>62</v>
      </c>
      <c r="D14" s="8" t="s">
        <v>66</v>
      </c>
    </row>
    <row r="15" spans="1:9" ht="15" x14ac:dyDescent="0.25">
      <c r="A15" s="8" t="s">
        <v>61</v>
      </c>
      <c r="B15" s="8" t="s">
        <v>66</v>
      </c>
      <c r="C15" s="8" t="s">
        <v>60</v>
      </c>
      <c r="D15" s="8" t="s">
        <v>65</v>
      </c>
      <c r="F15" s="2" t="s">
        <v>80</v>
      </c>
    </row>
    <row r="16" spans="1:9" ht="15" x14ac:dyDescent="0.25">
      <c r="A16" s="2" t="s">
        <v>84</v>
      </c>
      <c r="B16"/>
      <c r="C16"/>
      <c r="E16" s="2"/>
    </row>
    <row r="17" spans="1:8" ht="15" x14ac:dyDescent="0.25">
      <c r="A17" s="2" t="s">
        <v>88</v>
      </c>
      <c r="B17"/>
      <c r="C17"/>
      <c r="F17" s="2"/>
    </row>
    <row r="18" spans="1:8" ht="15" x14ac:dyDescent="0.25">
      <c r="A18"/>
      <c r="B18"/>
      <c r="C18"/>
      <c r="D18"/>
      <c r="F18" s="2"/>
    </row>
    <row r="19" spans="1:8" ht="15.6" x14ac:dyDescent="0.3">
      <c r="A19" s="44" t="s">
        <v>74</v>
      </c>
      <c r="B19" s="48"/>
      <c r="C19" s="48"/>
      <c r="D19" s="45"/>
      <c r="F19" s="25" t="s">
        <v>81</v>
      </c>
      <c r="G19" s="25"/>
      <c r="H19" s="25" t="s">
        <v>89</v>
      </c>
    </row>
    <row r="20" spans="1:8" ht="15" x14ac:dyDescent="0.25">
      <c r="A20" s="8" t="s">
        <v>60</v>
      </c>
      <c r="B20" s="8">
        <v>7</v>
      </c>
      <c r="C20" s="8" t="s">
        <v>63</v>
      </c>
      <c r="D20" s="8">
        <v>17</v>
      </c>
      <c r="F20" s="2" t="s">
        <v>67</v>
      </c>
      <c r="G20" s="24" t="s">
        <v>71</v>
      </c>
      <c r="H20" s="25" t="s">
        <v>70</v>
      </c>
    </row>
    <row r="21" spans="1:8" ht="15" x14ac:dyDescent="0.25">
      <c r="A21" s="8" t="s">
        <v>61</v>
      </c>
      <c r="B21" s="8">
        <v>24</v>
      </c>
      <c r="C21" s="8" t="s">
        <v>62</v>
      </c>
      <c r="D21" s="8">
        <v>16</v>
      </c>
      <c r="F21" s="2" t="s">
        <v>68</v>
      </c>
      <c r="G21" s="24" t="s">
        <v>71</v>
      </c>
      <c r="H21" s="25" t="s">
        <v>67</v>
      </c>
    </row>
    <row r="22" spans="1:8" ht="15" x14ac:dyDescent="0.25">
      <c r="A22" s="8" t="s">
        <v>62</v>
      </c>
      <c r="B22" s="8">
        <v>7</v>
      </c>
      <c r="C22" s="8" t="s">
        <v>60</v>
      </c>
      <c r="D22" s="8">
        <v>27</v>
      </c>
      <c r="F22" s="2" t="s">
        <v>69</v>
      </c>
      <c r="G22" s="24" t="s">
        <v>82</v>
      </c>
      <c r="H22" s="25" t="s">
        <v>68</v>
      </c>
    </row>
    <row r="23" spans="1:8" ht="15" x14ac:dyDescent="0.25">
      <c r="A23" s="8" t="s">
        <v>63</v>
      </c>
      <c r="B23" s="8">
        <v>30</v>
      </c>
      <c r="C23" s="8" t="s">
        <v>61</v>
      </c>
      <c r="D23" s="8">
        <v>35</v>
      </c>
      <c r="F23" s="2" t="s">
        <v>70</v>
      </c>
      <c r="G23" s="24" t="s">
        <v>71</v>
      </c>
      <c r="H23" s="25" t="s">
        <v>69</v>
      </c>
    </row>
    <row r="24" spans="1:8" ht="15" x14ac:dyDescent="0.25">
      <c r="A24" s="8" t="s">
        <v>63</v>
      </c>
      <c r="B24" s="8" t="s">
        <v>66</v>
      </c>
      <c r="C24" s="8" t="s">
        <v>62</v>
      </c>
      <c r="D24" s="8" t="s">
        <v>65</v>
      </c>
    </row>
    <row r="25" spans="1:8" ht="15" x14ac:dyDescent="0.25">
      <c r="A25" s="8" t="s">
        <v>61</v>
      </c>
      <c r="B25" s="8" t="s">
        <v>65</v>
      </c>
      <c r="C25" s="8" t="s">
        <v>60</v>
      </c>
      <c r="D25" s="8" t="s">
        <v>66</v>
      </c>
      <c r="E25" s="2" t="s">
        <v>85</v>
      </c>
    </row>
    <row r="26" spans="1:8" ht="15" x14ac:dyDescent="0.25">
      <c r="A26" s="27" t="s">
        <v>86</v>
      </c>
      <c r="B26"/>
      <c r="C26"/>
      <c r="D26"/>
    </row>
    <row r="27" spans="1:8" ht="15" x14ac:dyDescent="0.25">
      <c r="A27" s="27" t="s">
        <v>94</v>
      </c>
      <c r="B27"/>
      <c r="C27"/>
      <c r="D27"/>
    </row>
    <row r="28" spans="1:8" ht="15" x14ac:dyDescent="0.25">
      <c r="A28" s="26" t="s">
        <v>87</v>
      </c>
    </row>
    <row r="29" spans="1:8" ht="15" x14ac:dyDescent="0.25">
      <c r="A29" s="2" t="s">
        <v>90</v>
      </c>
    </row>
    <row r="30" spans="1:8" ht="15" x14ac:dyDescent="0.25">
      <c r="A30" s="2" t="s">
        <v>91</v>
      </c>
      <c r="B30"/>
      <c r="C30"/>
      <c r="D30"/>
    </row>
    <row r="31" spans="1:8" ht="15" x14ac:dyDescent="0.25">
      <c r="A31" s="2" t="s">
        <v>92</v>
      </c>
      <c r="B31"/>
      <c r="C31"/>
      <c r="D31"/>
    </row>
    <row r="32" spans="1:8" ht="15" x14ac:dyDescent="0.25">
      <c r="A32" s="2"/>
      <c r="B32"/>
      <c r="C32"/>
      <c r="D32"/>
    </row>
    <row r="33" spans="1:8" ht="15.6" x14ac:dyDescent="0.3">
      <c r="A33" s="44" t="s">
        <v>75</v>
      </c>
      <c r="B33" s="48"/>
      <c r="C33" s="48"/>
      <c r="D33" s="45"/>
      <c r="F33" s="25" t="s">
        <v>81</v>
      </c>
      <c r="G33" s="25"/>
      <c r="H33" s="25" t="s">
        <v>93</v>
      </c>
    </row>
    <row r="34" spans="1:8" ht="15" x14ac:dyDescent="0.25">
      <c r="A34" s="8" t="s">
        <v>60</v>
      </c>
      <c r="B34" s="8">
        <v>7</v>
      </c>
      <c r="C34" s="8" t="s">
        <v>63</v>
      </c>
      <c r="D34" s="8">
        <v>17</v>
      </c>
      <c r="F34" s="2" t="s">
        <v>67</v>
      </c>
      <c r="G34" s="24" t="s">
        <v>72</v>
      </c>
      <c r="H34" s="25" t="s">
        <v>68</v>
      </c>
    </row>
    <row r="35" spans="1:8" ht="15" x14ac:dyDescent="0.25">
      <c r="A35" s="8" t="s">
        <v>61</v>
      </c>
      <c r="B35" s="8">
        <v>24</v>
      </c>
      <c r="C35" s="8" t="s">
        <v>62</v>
      </c>
      <c r="D35" s="8">
        <v>16</v>
      </c>
      <c r="F35" s="2" t="s">
        <v>68</v>
      </c>
      <c r="G35" s="24" t="s">
        <v>79</v>
      </c>
      <c r="H35" s="25" t="s">
        <v>70</v>
      </c>
    </row>
    <row r="36" spans="1:8" ht="15" x14ac:dyDescent="0.25">
      <c r="A36" s="8" t="s">
        <v>62</v>
      </c>
      <c r="B36" s="8">
        <v>7</v>
      </c>
      <c r="C36" s="8" t="s">
        <v>60</v>
      </c>
      <c r="D36" s="8">
        <v>27</v>
      </c>
      <c r="F36" s="2" t="s">
        <v>69</v>
      </c>
      <c r="G36" s="24" t="s">
        <v>82</v>
      </c>
      <c r="H36" s="25" t="s">
        <v>67</v>
      </c>
    </row>
    <row r="37" spans="1:8" ht="15" x14ac:dyDescent="0.25">
      <c r="A37" s="8" t="s">
        <v>63</v>
      </c>
      <c r="B37" s="8">
        <v>30</v>
      </c>
      <c r="C37" s="8" t="s">
        <v>61</v>
      </c>
      <c r="D37" s="8">
        <v>35</v>
      </c>
      <c r="F37" s="2" t="s">
        <v>70</v>
      </c>
      <c r="G37" s="24" t="s">
        <v>71</v>
      </c>
      <c r="H37" s="25" t="s">
        <v>69</v>
      </c>
    </row>
    <row r="38" spans="1:8" ht="15" x14ac:dyDescent="0.25">
      <c r="A38" s="8" t="s">
        <v>63</v>
      </c>
      <c r="B38" s="8" t="s">
        <v>66</v>
      </c>
      <c r="C38" s="8" t="s">
        <v>62</v>
      </c>
      <c r="D38" s="8" t="s">
        <v>65</v>
      </c>
    </row>
    <row r="39" spans="1:8" ht="15" x14ac:dyDescent="0.25">
      <c r="A39" s="8" t="s">
        <v>61</v>
      </c>
      <c r="B39" s="8" t="s">
        <v>66</v>
      </c>
      <c r="C39" s="8" t="s">
        <v>60</v>
      </c>
      <c r="D39" s="8" t="s">
        <v>65</v>
      </c>
    </row>
    <row r="42" spans="1:8" ht="15" x14ac:dyDescent="0.25">
      <c r="A42" s="26"/>
    </row>
    <row r="43" spans="1:8" ht="15" x14ac:dyDescent="0.25">
      <c r="A43" s="26"/>
    </row>
  </sheetData>
  <mergeCells count="6">
    <mergeCell ref="F1:G1"/>
    <mergeCell ref="A19:D19"/>
    <mergeCell ref="A33:D33"/>
    <mergeCell ref="A1:D1"/>
    <mergeCell ref="A9:D9"/>
    <mergeCell ref="F9:G9"/>
  </mergeCells>
  <phoneticPr fontId="0" type="noConversion"/>
  <printOptions horizontalCentered="1"/>
  <pageMargins left="0" right="0" top="0.59055118110236227" bottom="0" header="0" footer="0"/>
  <pageSetup scale="11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C485CD22F5784685D00AEF8E81DEC3" ma:contentTypeVersion="12" ma:contentTypeDescription="Create a new document." ma:contentTypeScope="" ma:versionID="27a4a4e380400c10c5ec595b12350b78">
  <xsd:schema xmlns:xsd="http://www.w3.org/2001/XMLSchema" xmlns:xs="http://www.w3.org/2001/XMLSchema" xmlns:p="http://schemas.microsoft.com/office/2006/metadata/properties" xmlns:ns2="565650e9-ec13-46c7-bc36-588c18bccc19" xmlns:ns3="11c9aac5-00ac-4f3f-afc3-41f5f05ef91d" targetNamespace="http://schemas.microsoft.com/office/2006/metadata/properties" ma:root="true" ma:fieldsID="4e62c02d3a46ac947aa13f46a60434c4" ns2:_="" ns3:_="">
    <xsd:import namespace="565650e9-ec13-46c7-bc36-588c18bccc19"/>
    <xsd:import namespace="11c9aac5-00ac-4f3f-afc3-41f5f05ef9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650e9-ec13-46c7-bc36-588c18bccc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4a906b6-b5ce-4ad5-b59f-ee6e9d5008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9aac5-00ac-4f3f-afc3-41f5f05ef91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c6adf3-76ed-4247-942f-df63a02ecf38}" ma:internalName="TaxCatchAll" ma:showField="CatchAllData" ma:web="11c9aac5-00ac-4f3f-afc3-41f5f05ef9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5650e9-ec13-46c7-bc36-588c18bccc19">
      <Terms xmlns="http://schemas.microsoft.com/office/infopath/2007/PartnerControls"/>
    </lcf76f155ced4ddcb4097134ff3c332f>
    <TaxCatchAll xmlns="11c9aac5-00ac-4f3f-afc3-41f5f05ef91d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D54CC5-2882-452C-81C8-24C0A6CC3E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5650e9-ec13-46c7-bc36-588c18bccc19"/>
    <ds:schemaRef ds:uri="11c9aac5-00ac-4f3f-afc3-41f5f05ef9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7B0062-5830-4179-B245-DEA1EBD133A9}">
  <ds:schemaRefs>
    <ds:schemaRef ds:uri="http://schemas.microsoft.com/office/2006/metadata/properties"/>
    <ds:schemaRef ds:uri="http://schemas.microsoft.com/office/infopath/2007/PartnerControls"/>
    <ds:schemaRef ds:uri="565650e9-ec13-46c7-bc36-588c18bccc19"/>
    <ds:schemaRef ds:uri="11c9aac5-00ac-4f3f-afc3-41f5f05ef91d"/>
  </ds:schemaRefs>
</ds:datastoreItem>
</file>

<file path=customXml/itemProps3.xml><?xml version="1.0" encoding="utf-8"?>
<ds:datastoreItem xmlns:ds="http://schemas.openxmlformats.org/officeDocument/2006/customXml" ds:itemID="{DE54B38B-995B-48DF-9CBE-A5FCB23AF9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Sheet1!Print_Area</vt:lpstr>
      <vt:lpstr>Sheet4!Print_Area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RMF2000</dc:creator>
  <cp:lastModifiedBy>Len Antonini</cp:lastModifiedBy>
  <cp:lastPrinted>2024-02-12T22:17:30Z</cp:lastPrinted>
  <dcterms:created xsi:type="dcterms:W3CDTF">2007-06-26T14:38:54Z</dcterms:created>
  <dcterms:modified xsi:type="dcterms:W3CDTF">2026-01-21T02:36:00Z</dcterms:modified>
</cp:coreProperties>
</file>